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<sst xmlns="http://schemas.openxmlformats.org/spreadsheetml/2006/main" count="194" uniqueCount="88">
  <si>
    <t>工事費内訳書</t>
  </si>
  <si>
    <t>住　　　　所</t>
  </si>
  <si>
    <t>商号又は名称</t>
  </si>
  <si>
    <t>代 表 者 名</t>
  </si>
  <si>
    <t>工 事 名</t>
  </si>
  <si>
    <t>Ｒ８阿土　小勝島公園線（鍋浦トンネル）　阿南・橘　トンネルＬＥＤ照明設備工事（企育）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</si>
  <si>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</si>
  <si>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</si>
  <si>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</si>
  <si>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</si>
  <si>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</si>
  <si>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</si>
  <si>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電気設備(機器単体)</t>
  </si>
  <si>
    <t>式</t>
  </si>
  <si>
    <t>ﾄﾝﾈﾙ照明設備</t>
  </si>
  <si>
    <t>照明分電盤</t>
  </si>
  <si>
    <t>面</t>
  </si>
  <si>
    <t>引込開閉器盤</t>
  </si>
  <si>
    <t>自動調光装置</t>
  </si>
  <si>
    <t>組</t>
  </si>
  <si>
    <t>機器単体費計（工場製作原価）</t>
  </si>
  <si>
    <t>電気設備</t>
  </si>
  <si>
    <t>ﾄﾝﾈﾙ照明設備工</t>
  </si>
  <si>
    <t>ﾄﾝﾈﾙ照明設備設置工</t>
  </si>
  <si>
    <t>ﾄﾝﾈﾙ照明器具設置</t>
  </si>
  <si>
    <t>台</t>
  </si>
  <si>
    <t>ﾄﾝﾈﾙ照明器具取付部材</t>
  </si>
  <si>
    <t>管理銘板設置</t>
  </si>
  <si>
    <t>枚</t>
  </si>
  <si>
    <t>坑外灯照明器具設置</t>
  </si>
  <si>
    <t>分電盤設置工</t>
  </si>
  <si>
    <t>屋外分電盤設置</t>
  </si>
  <si>
    <t>自動調光装置設置</t>
  </si>
  <si>
    <t>配管･配線工</t>
  </si>
  <si>
    <t>屋外配管</t>
  </si>
  <si>
    <t>m</t>
  </si>
  <si>
    <t xml:space="preserve">配管附属品　</t>
  </si>
  <si>
    <t>屋内配線　
　(管内)</t>
  </si>
  <si>
    <t>屋内配線
　(管内)</t>
  </si>
  <si>
    <t>屋内配線　
　(露出)</t>
  </si>
  <si>
    <t>ﾓｰﾙﾄﾞ分岐加工</t>
  </si>
  <si>
    <t>箇所</t>
  </si>
  <si>
    <t>端末処理</t>
  </si>
  <si>
    <t>配線附属品</t>
  </si>
  <si>
    <t>ﾌﾟﾙﾎﾞｯｸｽ設置工</t>
  </si>
  <si>
    <t>ﾌﾟﾙﾎﾞｯｸｽ設置</t>
  </si>
  <si>
    <t>個</t>
  </si>
  <si>
    <t>ﾄﾝﾈﾙ照明設備撤去工</t>
  </si>
  <si>
    <t>ﾄﾝﾈﾙ照明器具撤去</t>
  </si>
  <si>
    <t>坑外灯照明器具撤去</t>
  </si>
  <si>
    <t>分電盤撤去工</t>
  </si>
  <si>
    <t>屋外分電盤撤去</t>
  </si>
  <si>
    <t>自動調光装置撤去</t>
  </si>
  <si>
    <t>配管･配線撤去工</t>
  </si>
  <si>
    <t>屋外配管撤去</t>
  </si>
  <si>
    <t>屋外配線撤去
　(管内)</t>
  </si>
  <si>
    <t>屋外配線撤去
　(露出)</t>
  </si>
  <si>
    <t>ﾌﾟﾙﾎﾞｯｸｽ撤去工</t>
  </si>
  <si>
    <t>ﾌﾟﾙﾎﾞｯｸｽ撤去</t>
  </si>
  <si>
    <t>仮設工</t>
  </si>
  <si>
    <t>足場工</t>
  </si>
  <si>
    <t>高所作業車</t>
  </si>
  <si>
    <t>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</si>
  <si>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</si>
  <si>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</si>
  <si>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</si>
  <si>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</si>
  <si>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</si>
  <si>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</si>
  <si>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</si>
  <si>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</si>
  <si>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</si>
  <si>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</si>
  <si>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</si>
  <si>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</si>
  <si>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</si>
  <si>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</si>
  <si>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</si>
  <si>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</si>
  <si>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機器間接費</t>
  </si>
  <si>
    <t>機器管理費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</si>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</sst>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 t="s">
        <v>20</v>
      </c>
      <c r="B16" s="11"/>
      <c r="C16" s="11"/>
      <c r="D16" s="11"/>
      <c r="E16" s="12" t="s">
        <v>13</v>
      </c>
      <c r="F16" s="13" t="n">
        <v>1.0</v>
      </c>
      <c r="G16" s="15">
        <f>G11</f>
      </c>
      <c r="I16" s="17" t="n">
        <v>7.0</v>
      </c>
      <c r="J16" s="18"/>
    </row>
    <row r="17" ht="42.0" customHeight="true">
      <c r="A17" s="10" t="s">
        <v>21</v>
      </c>
      <c r="B17" s="11"/>
      <c r="C17" s="11"/>
      <c r="D17" s="11"/>
      <c r="E17" s="12" t="s">
        <v>13</v>
      </c>
      <c r="F17" s="13" t="n">
        <v>1.0</v>
      </c>
      <c r="G17" s="15">
        <f>G18+G77</f>
      </c>
      <c r="I17" s="17" t="n">
        <v>8.0</v>
      </c>
      <c r="J17" s="18" t="n">
        <v>1.0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G19+G30+G34+G52+G56+G61+G65+G73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G20+G21+G22+G23+G24+G25+G26+G27+G28+G29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10.0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25</v>
      </c>
      <c r="F21" s="13" t="n">
        <v>2.0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25</v>
      </c>
      <c r="F23" s="13" t="n">
        <v>17.0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13.0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25</v>
      </c>
      <c r="F25" s="13" t="n">
        <v>7.0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24</v>
      </c>
      <c r="E26" s="12" t="s">
        <v>25</v>
      </c>
      <c r="F26" s="13" t="n">
        <v>6.0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26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27</v>
      </c>
      <c r="E28" s="12" t="s">
        <v>28</v>
      </c>
      <c r="F28" s="13" t="n">
        <v>56.0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29</v>
      </c>
      <c r="E29" s="12" t="s">
        <v>25</v>
      </c>
      <c r="F29" s="13" t="n">
        <v>2.0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30</v>
      </c>
      <c r="D30" s="11"/>
      <c r="E30" s="12" t="s">
        <v>13</v>
      </c>
      <c r="F30" s="13" t="n">
        <v>1.0</v>
      </c>
      <c r="G30" s="15">
        <f>G31+G32+G33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31</v>
      </c>
      <c r="E31" s="12" t="s">
        <v>16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31</v>
      </c>
      <c r="E32" s="12" t="s">
        <v>16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32</v>
      </c>
      <c r="E33" s="12" t="s">
        <v>19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33</v>
      </c>
      <c r="D34" s="11"/>
      <c r="E34" s="12" t="s">
        <v>13</v>
      </c>
      <c r="F34" s="13" t="n">
        <v>1.0</v>
      </c>
      <c r="G34" s="15">
        <f>G35+G36+G37+G38+G39+G40+G41+G42+G43+G44+G45+G46+G47+G48+G49+G50+G51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34</v>
      </c>
      <c r="E35" s="12" t="s">
        <v>35</v>
      </c>
      <c r="F35" s="13" t="n">
        <v>8.0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34</v>
      </c>
      <c r="E36" s="12" t="s">
        <v>35</v>
      </c>
      <c r="F36" s="13" t="n">
        <v>6.0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34</v>
      </c>
      <c r="E37" s="12" t="s">
        <v>35</v>
      </c>
      <c r="F37" s="13" t="n">
        <v>13.0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36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37</v>
      </c>
      <c r="E39" s="12" t="s">
        <v>35</v>
      </c>
      <c r="F39" s="13" t="n">
        <v>19.0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38</v>
      </c>
      <c r="E40" s="12" t="s">
        <v>35</v>
      </c>
      <c r="F40" s="13" t="n">
        <v>12.0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38</v>
      </c>
      <c r="E41" s="12" t="s">
        <v>35</v>
      </c>
      <c r="F41" s="13" t="n">
        <v>52.0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38</v>
      </c>
      <c r="E42" s="12" t="s">
        <v>35</v>
      </c>
      <c r="F42" s="13" t="n">
        <v>19.0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37</v>
      </c>
      <c r="E43" s="12" t="s">
        <v>35</v>
      </c>
      <c r="F43" s="13" t="n">
        <v>6.0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37</v>
      </c>
      <c r="E44" s="12" t="s">
        <v>35</v>
      </c>
      <c r="F44" s="13" t="n">
        <v>13.0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39</v>
      </c>
      <c r="E45" s="12" t="s">
        <v>35</v>
      </c>
      <c r="F45" s="13" t="n">
        <v>216.0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39</v>
      </c>
      <c r="E46" s="12" t="s">
        <v>35</v>
      </c>
      <c r="F46" s="13" t="n">
        <v>215.0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39</v>
      </c>
      <c r="E47" s="12" t="s">
        <v>35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40</v>
      </c>
      <c r="E48" s="12" t="s">
        <v>41</v>
      </c>
      <c r="F48" s="13" t="n">
        <v>28.0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40</v>
      </c>
      <c r="E49" s="12" t="s">
        <v>41</v>
      </c>
      <c r="F49" s="13" t="n">
        <v>27.0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42</v>
      </c>
      <c r="E50" s="12" t="s">
        <v>41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43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44</v>
      </c>
      <c r="D52" s="11"/>
      <c r="E52" s="12" t="s">
        <v>13</v>
      </c>
      <c r="F52" s="13" t="n">
        <v>1.0</v>
      </c>
      <c r="G52" s="15">
        <f>G53+G54+G55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45</v>
      </c>
      <c r="E53" s="12" t="s">
        <v>46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45</v>
      </c>
      <c r="E54" s="12" t="s">
        <v>46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45</v>
      </c>
      <c r="E55" s="12" t="s">
        <v>46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 t="s">
        <v>47</v>
      </c>
      <c r="D56" s="11"/>
      <c r="E56" s="12" t="s">
        <v>13</v>
      </c>
      <c r="F56" s="13" t="n">
        <v>1.0</v>
      </c>
      <c r="G56" s="15">
        <f>G57+G58+G59+G60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48</v>
      </c>
      <c r="E57" s="12" t="s">
        <v>25</v>
      </c>
      <c r="F57" s="13" t="n">
        <v>11.0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48</v>
      </c>
      <c r="E58" s="12" t="s">
        <v>25</v>
      </c>
      <c r="F58" s="13" t="n">
        <v>32.0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48</v>
      </c>
      <c r="E59" s="12" t="s">
        <v>25</v>
      </c>
      <c r="F59" s="13" t="n">
        <v>14.0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49</v>
      </c>
      <c r="E60" s="12" t="s">
        <v>25</v>
      </c>
      <c r="F60" s="13" t="n">
        <v>2.0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 t="s">
        <v>50</v>
      </c>
      <c r="D61" s="11"/>
      <c r="E61" s="12" t="s">
        <v>13</v>
      </c>
      <c r="F61" s="13" t="n">
        <v>1.0</v>
      </c>
      <c r="G61" s="15">
        <f>G62+G63+G64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51</v>
      </c>
      <c r="E62" s="12" t="s">
        <v>16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51</v>
      </c>
      <c r="E63" s="12" t="s">
        <v>16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52</v>
      </c>
      <c r="E64" s="12" t="s">
        <v>25</v>
      </c>
      <c r="F64" s="13" t="n">
        <v>1.0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 t="s">
        <v>53</v>
      </c>
      <c r="D65" s="11"/>
      <c r="E65" s="12" t="s">
        <v>13</v>
      </c>
      <c r="F65" s="13" t="n">
        <v>1.0</v>
      </c>
      <c r="G65" s="15">
        <f>G66+G67+G68+G69+G70+G71+G72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54</v>
      </c>
      <c r="E66" s="12" t="s">
        <v>35</v>
      </c>
      <c r="F66" s="13" t="n">
        <v>8.0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/>
      <c r="D67" s="11" t="s">
        <v>54</v>
      </c>
      <c r="E67" s="12" t="s">
        <v>35</v>
      </c>
      <c r="F67" s="13" t="n">
        <v>6.0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/>
      <c r="D68" s="11" t="s">
        <v>54</v>
      </c>
      <c r="E68" s="12" t="s">
        <v>35</v>
      </c>
      <c r="F68" s="13" t="n">
        <v>13.0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/>
      <c r="D69" s="11" t="s">
        <v>55</v>
      </c>
      <c r="E69" s="12" t="s">
        <v>35</v>
      </c>
      <c r="F69" s="13" t="n">
        <v>12.0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55</v>
      </c>
      <c r="E70" s="12" t="s">
        <v>35</v>
      </c>
      <c r="F70" s="13" t="n">
        <v>71.0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55</v>
      </c>
      <c r="E71" s="12" t="s">
        <v>35</v>
      </c>
      <c r="F71" s="13" t="n">
        <v>38.0</v>
      </c>
      <c r="G71" s="16"/>
      <c r="I71" s="17" t="n">
        <v>62.0</v>
      </c>
      <c r="J71" s="18" t="n">
        <v>4.0</v>
      </c>
    </row>
    <row r="72" ht="42.0" customHeight="true">
      <c r="A72" s="10"/>
      <c r="B72" s="11"/>
      <c r="C72" s="11"/>
      <c r="D72" s="11" t="s">
        <v>56</v>
      </c>
      <c r="E72" s="12" t="s">
        <v>35</v>
      </c>
      <c r="F72" s="13" t="n">
        <v>431.0</v>
      </c>
      <c r="G72" s="16"/>
      <c r="I72" s="17" t="n">
        <v>63.0</v>
      </c>
      <c r="J72" s="18" t="n">
        <v>4.0</v>
      </c>
    </row>
    <row r="73" ht="42.0" customHeight="true">
      <c r="A73" s="10"/>
      <c r="B73" s="11"/>
      <c r="C73" s="11" t="s">
        <v>57</v>
      </c>
      <c r="D73" s="11"/>
      <c r="E73" s="12" t="s">
        <v>13</v>
      </c>
      <c r="F73" s="13" t="n">
        <v>1.0</v>
      </c>
      <c r="G73" s="15">
        <f>G74+G75+G76</f>
      </c>
      <c r="I73" s="17" t="n">
        <v>64.0</v>
      </c>
      <c r="J73" s="18" t="n">
        <v>3.0</v>
      </c>
    </row>
    <row r="74" ht="42.0" customHeight="true">
      <c r="A74" s="10"/>
      <c r="B74" s="11"/>
      <c r="C74" s="11"/>
      <c r="D74" s="11" t="s">
        <v>58</v>
      </c>
      <c r="E74" s="12" t="s">
        <v>46</v>
      </c>
      <c r="F74" s="13" t="n">
        <v>1.0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/>
      <c r="D75" s="11" t="s">
        <v>58</v>
      </c>
      <c r="E75" s="12" t="s">
        <v>46</v>
      </c>
      <c r="F75" s="13" t="n">
        <v>1.0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/>
      <c r="D76" s="11" t="s">
        <v>58</v>
      </c>
      <c r="E76" s="12" t="s">
        <v>46</v>
      </c>
      <c r="F76" s="13" t="n">
        <v>1.0</v>
      </c>
      <c r="G76" s="16"/>
      <c r="I76" s="17" t="n">
        <v>67.0</v>
      </c>
      <c r="J76" s="18" t="n">
        <v>4.0</v>
      </c>
    </row>
    <row r="77" ht="42.0" customHeight="true">
      <c r="A77" s="10"/>
      <c r="B77" s="11" t="s">
        <v>59</v>
      </c>
      <c r="C77" s="11"/>
      <c r="D77" s="11"/>
      <c r="E77" s="12" t="s">
        <v>13</v>
      </c>
      <c r="F77" s="13" t="n">
        <v>1.0</v>
      </c>
      <c r="G77" s="15">
        <f>G78+G80</f>
      </c>
      <c r="I77" s="17" t="n">
        <v>68.0</v>
      </c>
      <c r="J77" s="18" t="n">
        <v>2.0</v>
      </c>
    </row>
    <row r="78" ht="42.0" customHeight="true">
      <c r="A78" s="10"/>
      <c r="B78" s="11"/>
      <c r="C78" s="11" t="s">
        <v>60</v>
      </c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3.0</v>
      </c>
    </row>
    <row r="79" ht="42.0" customHeight="true">
      <c r="A79" s="10"/>
      <c r="B79" s="11"/>
      <c r="C79" s="11"/>
      <c r="D79" s="11" t="s">
        <v>61</v>
      </c>
      <c r="E79" s="12" t="s">
        <v>62</v>
      </c>
      <c r="F79" s="13" t="n">
        <v>20.0</v>
      </c>
      <c r="G79" s="16"/>
      <c r="I79" s="17" t="n">
        <v>70.0</v>
      </c>
      <c r="J79" s="18" t="n">
        <v>4.0</v>
      </c>
    </row>
    <row r="80" ht="42.0" customHeight="true">
      <c r="A80" s="10"/>
      <c r="B80" s="11"/>
      <c r="C80" s="11" t="s">
        <v>63</v>
      </c>
      <c r="D80" s="11"/>
      <c r="E80" s="12" t="s">
        <v>13</v>
      </c>
      <c r="F80" s="13" t="n">
        <v>1.0</v>
      </c>
      <c r="G80" s="15">
        <f>G81</f>
      </c>
      <c r="I80" s="17" t="n">
        <v>71.0</v>
      </c>
      <c r="J80" s="18" t="n">
        <v>3.0</v>
      </c>
    </row>
    <row r="81" ht="42.0" customHeight="true">
      <c r="A81" s="10"/>
      <c r="B81" s="11"/>
      <c r="C81" s="11"/>
      <c r="D81" s="11" t="s">
        <v>64</v>
      </c>
      <c r="E81" s="12" t="s">
        <v>65</v>
      </c>
      <c r="F81" s="13" t="n">
        <v>120.0</v>
      </c>
      <c r="G81" s="16"/>
      <c r="I81" s="17" t="n">
        <v>72.0</v>
      </c>
      <c r="J81" s="18" t="n">
        <v>4.0</v>
      </c>
    </row>
    <row r="82" ht="42.0" customHeight="true">
      <c r="A82" s="10" t="s">
        <v>66</v>
      </c>
      <c r="B82" s="11"/>
      <c r="C82" s="11"/>
      <c r="D82" s="11"/>
      <c r="E82" s="12" t="s">
        <v>13</v>
      </c>
      <c r="F82" s="13" t="n">
        <v>1.0</v>
      </c>
      <c r="G82" s="15">
        <f>G18+G77</f>
      </c>
      <c r="I82" s="17" t="n">
        <v>73.0</v>
      </c>
      <c r="J82" s="18" t="n">
        <v>20.0</v>
      </c>
    </row>
    <row r="83" ht="42.0" customHeight="true">
      <c r="A83" s="10"/>
      <c r="B83" s="11" t="s">
        <v>67</v>
      </c>
      <c r="C83" s="11"/>
      <c r="D83" s="11"/>
      <c r="E83" s="12" t="s">
        <v>13</v>
      </c>
      <c r="F83" s="13" t="n">
        <v>1.0</v>
      </c>
      <c r="G83" s="16"/>
      <c r="I83" s="17" t="n">
        <v>74.0</v>
      </c>
      <c r="J83" s="18" t="s">
        <v>68</v>
      </c>
    </row>
    <row r="84" ht="42.0" customHeight="true">
      <c r="A84" s="10"/>
      <c r="B84" s="11" t="s">
        <v>69</v>
      </c>
      <c r="C84" s="11"/>
      <c r="D84" s="11"/>
      <c r="E84" s="12" t="s">
        <v>13</v>
      </c>
      <c r="F84" s="13" t="n">
        <v>1.0</v>
      </c>
      <c r="G84" s="16"/>
      <c r="I84" s="17" t="n">
        <v>75.0</v>
      </c>
      <c r="J84" s="18" t="s">
        <v>70</v>
      </c>
    </row>
    <row r="85" ht="42.0" customHeight="true">
      <c r="A85" s="10" t="s">
        <v>71</v>
      </c>
      <c r="B85" s="11"/>
      <c r="C85" s="11"/>
      <c r="D85" s="11"/>
      <c r="E85" s="12" t="s">
        <v>13</v>
      </c>
      <c r="F85" s="13" t="n">
        <v>1.0</v>
      </c>
      <c r="G85" s="15">
        <f>G86</f>
      </c>
      <c r="I85" s="17" t="n">
        <v>76.0</v>
      </c>
      <c r="J85" s="18" t="n">
        <v>200.0</v>
      </c>
    </row>
    <row r="86" ht="42.0" customHeight="true">
      <c r="A86" s="10"/>
      <c r="B86" s="11" t="s">
        <v>72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/>
    </row>
    <row r="87" ht="42.0" customHeight="true">
      <c r="A87" s="10" t="s">
        <v>73</v>
      </c>
      <c r="B87" s="11"/>
      <c r="C87" s="11"/>
      <c r="D87" s="11"/>
      <c r="E87" s="12" t="s">
        <v>13</v>
      </c>
      <c r="F87" s="13" t="n">
        <v>1.0</v>
      </c>
      <c r="G87" s="15">
        <f>G82+G85</f>
      </c>
      <c r="I87" s="17" t="n">
        <v>78.0</v>
      </c>
      <c r="J87" s="18"/>
    </row>
    <row r="88" ht="42.0" customHeight="true">
      <c r="A88" s="10"/>
      <c r="B88" s="11" t="s">
        <v>74</v>
      </c>
      <c r="C88" s="11"/>
      <c r="D88" s="11"/>
      <c r="E88" s="12" t="s">
        <v>13</v>
      </c>
      <c r="F88" s="13" t="n">
        <v>1.0</v>
      </c>
      <c r="G88" s="16"/>
      <c r="I88" s="17" t="n">
        <v>79.0</v>
      </c>
      <c r="J88" s="18" t="n">
        <v>210.0</v>
      </c>
    </row>
    <row r="89" ht="42.0" customHeight="true">
      <c r="A89" s="10"/>
      <c r="B89" s="11"/>
      <c r="C89" s="11" t="s">
        <v>75</v>
      </c>
      <c r="D89" s="11"/>
      <c r="E89" s="12" t="s">
        <v>13</v>
      </c>
      <c r="F89" s="13" t="n">
        <v>1.0</v>
      </c>
      <c r="G89" s="16"/>
      <c r="I89" s="17" t="n">
        <v>80.0</v>
      </c>
      <c r="J89" s="18" t="s">
        <v>76</v>
      </c>
    </row>
    <row r="90" ht="42.0" customHeight="true">
      <c r="A90" s="10"/>
      <c r="B90" s="11"/>
      <c r="C90" s="11" t="s">
        <v>77</v>
      </c>
      <c r="D90" s="11"/>
      <c r="E90" s="12" t="s">
        <v>13</v>
      </c>
      <c r="F90" s="13" t="n">
        <v>1.0</v>
      </c>
      <c r="G90" s="16"/>
      <c r="I90" s="17" t="n">
        <v>81.0</v>
      </c>
      <c r="J90" s="18" t="s">
        <v>78</v>
      </c>
    </row>
    <row r="91" ht="42.0" customHeight="true">
      <c r="A91" s="10"/>
      <c r="B91" s="11" t="s">
        <v>79</v>
      </c>
      <c r="C91" s="11"/>
      <c r="D91" s="11"/>
      <c r="E91" s="12" t="s">
        <v>13</v>
      </c>
      <c r="F91" s="13" t="n">
        <v>1.0</v>
      </c>
      <c r="G91" s="15">
        <f>G92</f>
      </c>
      <c r="I91" s="17" t="n">
        <v>82.0</v>
      </c>
      <c r="J91" s="18"/>
    </row>
    <row r="92" ht="42.0" customHeight="true">
      <c r="A92" s="10"/>
      <c r="B92" s="11"/>
      <c r="C92" s="11" t="s">
        <v>80</v>
      </c>
      <c r="D92" s="11"/>
      <c r="E92" s="12" t="s">
        <v>13</v>
      </c>
      <c r="F92" s="13" t="n">
        <v>1.0</v>
      </c>
      <c r="G92" s="16"/>
      <c r="I92" s="17" t="n">
        <v>83.0</v>
      </c>
      <c r="J92" s="18"/>
    </row>
    <row r="93" ht="42.0" customHeight="true">
      <c r="A93" s="10" t="s">
        <v>81</v>
      </c>
      <c r="B93" s="11"/>
      <c r="C93" s="11"/>
      <c r="D93" s="11"/>
      <c r="E93" s="12" t="s">
        <v>13</v>
      </c>
      <c r="F93" s="13" t="n">
        <v>1.0</v>
      </c>
      <c r="G93" s="15">
        <f>G82+G85+G88+G91</f>
      </c>
      <c r="I93" s="17" t="n">
        <v>84.0</v>
      </c>
      <c r="J93" s="18"/>
    </row>
    <row r="94" ht="42.0" customHeight="true">
      <c r="A94" s="10"/>
      <c r="B94" s="11" t="s">
        <v>82</v>
      </c>
      <c r="C94" s="11"/>
      <c r="D94" s="11"/>
      <c r="E94" s="12" t="s">
        <v>13</v>
      </c>
      <c r="F94" s="13" t="n">
        <v>1.0</v>
      </c>
      <c r="G94" s="16"/>
      <c r="I94" s="17" t="n">
        <v>85.0</v>
      </c>
      <c r="J94" s="18" t="s">
        <v>83</v>
      </c>
    </row>
    <row r="95" ht="42.0" customHeight="true">
      <c r="A95" s="10"/>
      <c r="B95" s="11" t="s">
        <v>84</v>
      </c>
      <c r="C95" s="11"/>
      <c r="D95" s="11"/>
      <c r="E95" s="12" t="s">
        <v>13</v>
      </c>
      <c r="F95" s="13" t="n">
        <v>1.0</v>
      </c>
      <c r="G95" s="16"/>
      <c r="I95" s="17" t="n">
        <v>86.0</v>
      </c>
      <c r="J95" s="18" t="n">
        <v>220.0</v>
      </c>
    </row>
    <row r="96" ht="42.0" customHeight="true">
      <c r="A96" s="10" t="s">
        <v>85</v>
      </c>
      <c r="B96" s="11"/>
      <c r="C96" s="11"/>
      <c r="D96" s="11"/>
      <c r="E96" s="12" t="s">
        <v>13</v>
      </c>
      <c r="F96" s="13" t="n">
        <v>1.0</v>
      </c>
      <c r="G96" s="15">
        <f>G16+G93+G95</f>
      </c>
      <c r="I96" s="17" t="n">
        <v>87.0</v>
      </c>
      <c r="J96" s="18" t="n">
        <v>30.0</v>
      </c>
    </row>
    <row r="97" ht="42.0" customHeight="true">
      <c r="A97" s="19" t="s">
        <v>86</v>
      </c>
      <c r="B97" s="20"/>
      <c r="C97" s="20"/>
      <c r="D97" s="20"/>
      <c r="E97" s="21" t="s">
        <v>87</v>
      </c>
      <c r="F97" s="22" t="s">
        <v>87</v>
      </c>
      <c r="G97" s="24">
        <f>G96</f>
      </c>
      <c r="I97" s="26" t="n">
        <v>88.0</v>
      </c>
      <c r="J97" s="26" t="n">
        <v>90.0</v>
      </c>
    </row>
    <row r="98">
      <c r="I9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A16:D16"/>
    <mergeCell ref="A17:D17"/>
    <mergeCell ref="B18:D18"/>
    <mergeCell ref="C19:D19"/>
    <mergeCell ref="D20"/>
    <mergeCell ref="D21"/>
    <mergeCell ref="D22"/>
    <mergeCell ref="D23"/>
    <mergeCell ref="D24"/>
    <mergeCell ref="D25"/>
    <mergeCell ref="D26"/>
    <mergeCell ref="D27"/>
    <mergeCell ref="D28"/>
    <mergeCell ref="D29"/>
    <mergeCell ref="C30:D30"/>
    <mergeCell ref="D31"/>
    <mergeCell ref="D32"/>
    <mergeCell ref="D33"/>
    <mergeCell ref="C34:D34"/>
    <mergeCell ref="D35"/>
    <mergeCell ref="D36"/>
    <mergeCell ref="D37"/>
    <mergeCell ref="D38"/>
    <mergeCell ref="D39"/>
    <mergeCell ref="D40"/>
    <mergeCell ref="D41"/>
    <mergeCell ref="D42"/>
    <mergeCell ref="D43"/>
    <mergeCell ref="D44"/>
    <mergeCell ref="D45"/>
    <mergeCell ref="D46"/>
    <mergeCell ref="D47"/>
    <mergeCell ref="D48"/>
    <mergeCell ref="D49"/>
    <mergeCell ref="D50"/>
    <mergeCell ref="D51"/>
    <mergeCell ref="C52:D52"/>
    <mergeCell ref="D53"/>
    <mergeCell ref="D54"/>
    <mergeCell ref="D55"/>
    <mergeCell ref="C56:D56"/>
    <mergeCell ref="D57"/>
    <mergeCell ref="D58"/>
    <mergeCell ref="D59"/>
    <mergeCell ref="D60"/>
    <mergeCell ref="C61:D61"/>
    <mergeCell ref="D62"/>
    <mergeCell ref="D63"/>
    <mergeCell ref="D64"/>
    <mergeCell ref="C65:D65"/>
    <mergeCell ref="D66"/>
    <mergeCell ref="D67"/>
    <mergeCell ref="D68"/>
    <mergeCell ref="D69"/>
    <mergeCell ref="D70"/>
    <mergeCell ref="D71"/>
    <mergeCell ref="D72"/>
    <mergeCell ref="C73:D73"/>
    <mergeCell ref="D74"/>
    <mergeCell ref="D75"/>
    <mergeCell ref="D76"/>
    <mergeCell ref="B77:D77"/>
    <mergeCell ref="C78:D78"/>
    <mergeCell ref="D79"/>
    <mergeCell ref="C80:D80"/>
    <mergeCell ref="D81"/>
    <mergeCell ref="A82:D82"/>
    <mergeCell ref="B83:D83"/>
    <mergeCell ref="B84:D84"/>
    <mergeCell ref="A85:D85"/>
    <mergeCell ref="B86:D86"/>
    <mergeCell ref="A87:D87"/>
    <mergeCell ref="B88:D88"/>
    <mergeCell ref="C89:D89"/>
    <mergeCell ref="C90:D90"/>
    <mergeCell ref="B91:D91"/>
    <mergeCell ref="C92:D92"/>
    <mergeCell ref="A93:D93"/>
    <mergeCell ref="B94:D94"/>
    <mergeCell ref="B95:D95"/>
    <mergeCell ref="A96:D96"/>
    <mergeCell ref="A97:D9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2026-08-21T00:31:24Z</dcterms:created>
  <dc:creator>Apache POI</dc:creator>
</cp:coreProperties>
</file>